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ლოტი #1" sheetId="1" r:id="rId1"/>
    <sheet name="ლოტი #2" sheetId="2" r:id="rId2"/>
  </sheets>
  <calcPr calcId="162913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3" i="2"/>
  <c r="J4" i="1"/>
  <c r="J5" i="1"/>
  <c r="J6" i="1"/>
  <c r="J7" i="1"/>
  <c r="J8" i="1"/>
  <c r="J3" i="1" l="1"/>
</calcChain>
</file>

<file path=xl/sharedStrings.xml><?xml version="1.0" encoding="utf-8"?>
<sst xmlns="http://schemas.openxmlformats.org/spreadsheetml/2006/main" count="150" uniqueCount="98">
  <si>
    <t>დასახელება</t>
  </si>
  <si>
    <t>საშუალო ყოველთვიური შესასყიდი საქონლის რაოდენობა</t>
  </si>
  <si>
    <t>ტუალეტის ქაღალდი (რულონი)</t>
  </si>
  <si>
    <t>ზომის ერთეული</t>
  </si>
  <si>
    <t>N</t>
  </si>
  <si>
    <t xml:space="preserve">თხევადი საპონი  5 ლ.  </t>
  </si>
  <si>
    <t>ვალუტა</t>
  </si>
  <si>
    <t>100% ცელულოზა, არანაკლებ 2 ფენა,   სასურველია ზედაპირი რელიეფური ტვიფრით, მაღალი გამშრალების უნარის. ქაღალდი უნდა იყოს მყარი, რბილი და ადვილად არ უნდა იშლებოდეს ფენებად.</t>
  </si>
  <si>
    <t>ხელის საწმენდი ქაღალდი                           (რულონი "ლაზერი")</t>
  </si>
  <si>
    <t>ხელის საწმენდი ქაღალდი (დაჭრილი "ზეტი")</t>
  </si>
  <si>
    <t>ზომის ერთეული (სიგრძე/წონა/ცალი ფენების რაოდენობა)</t>
  </si>
  <si>
    <t>რეზინის ხელთათმანი</t>
  </si>
  <si>
    <t>ჭურჭლის სარეცხი ღრუბელი</t>
  </si>
  <si>
    <t>სახეხი სინა</t>
  </si>
  <si>
    <t>სარეცხი საპონი 72%</t>
  </si>
  <si>
    <t>მყარი საპონი</t>
  </si>
  <si>
    <t>მინის საწმენდი სითხე</t>
  </si>
  <si>
    <t>ქლორი</t>
  </si>
  <si>
    <t>სარეცხის ფხვნილი (500 გრ.)</t>
  </si>
  <si>
    <t>სარეცხის ფხვნილი (9 კგ)</t>
  </si>
  <si>
    <t>აეროზოლი</t>
  </si>
  <si>
    <t>ცოცხი აქანდაზით</t>
  </si>
  <si>
    <t>იატაკის ჯოხი</t>
  </si>
  <si>
    <t>უნიტაზის ჩასაკიდი სითხე</t>
  </si>
  <si>
    <t>უნიტაზის ჯაგრისი</t>
  </si>
  <si>
    <t>იატაკის სახეხი ჯაგრისი</t>
  </si>
  <si>
    <t>აბლაბუდის საწმენდი ბუმბული</t>
  </si>
  <si>
    <t>S,M,L,XL ზომა</t>
  </si>
  <si>
    <t>3 ცალიანი შეფუთვა</t>
  </si>
  <si>
    <t>40*40 სმ (მიკროფიბრა)</t>
  </si>
  <si>
    <t>60*80 სმ (მიკროფიბრა)</t>
  </si>
  <si>
    <t>ანტიბაქტერიული,არანაკლებ 100გრ-იანი, არაუმეტეს  5 ცალიანი  შეფუთვით,არომატიზებული.ჯანმრთელობისთვის მავნე დანამატების გარეშე. აქაფების უნარი.</t>
  </si>
  <si>
    <t>500 მლ. შეფუთვით</t>
  </si>
  <si>
    <t xml:space="preserve">ანტიბაქტერიული, 500 გრ-იანი შეფუთვით, ჯანმრთელობისთვის მავნე დანამატების გარეშე. </t>
  </si>
  <si>
    <t>1000 მლ.-იანი შეფუთვით</t>
  </si>
  <si>
    <t>500 მლ.-იანი შეფუთვით</t>
  </si>
  <si>
    <t>500 გრ.-იანი შეფუთვით</t>
  </si>
  <si>
    <t>9 კგ.-იანი შეფუთვით</t>
  </si>
  <si>
    <t>ცალი</t>
  </si>
  <si>
    <t xml:space="preserve">რბილი </t>
  </si>
  <si>
    <t>ალფა</t>
  </si>
  <si>
    <t xml:space="preserve">მაგიდის ტილო </t>
  </si>
  <si>
    <t>მინის საწმენდი ტილო</t>
  </si>
  <si>
    <t xml:space="preserve">მინის საწმენდი ტილო </t>
  </si>
  <si>
    <t xml:space="preserve">იატაკის ტილო </t>
  </si>
  <si>
    <t>ანტიბაქტერიული, არომატიზებული.ჯანმრთელობისთვის მავნე დანამატების გარეშე</t>
  </si>
  <si>
    <t>ნადების და ჟანგის მომხსნელი ძლიერი მათეთრებელი</t>
  </si>
  <si>
    <t>ჭურჭლის სარეცხი სითხე</t>
  </si>
  <si>
    <t>300 მლ. სხვადასხვა არომატით</t>
  </si>
  <si>
    <t xml:space="preserve">მაგარი ცოცხი </t>
  </si>
  <si>
    <t xml:space="preserve">რბილი ცოცხი </t>
  </si>
  <si>
    <t>მაღალი ტარით</t>
  </si>
  <si>
    <t>ხელის ჯაგრისი</t>
  </si>
  <si>
    <t>ლიტრი</t>
  </si>
  <si>
    <t>სახეხი ფხვნილი -  რაქშა ან მსგავსი ხარისხის პროდუქტი</t>
  </si>
  <si>
    <t>ავეჯის საწმენდი სითხე - პრონტო  ან მსგავსი ხარისხის პროდუქტი</t>
  </si>
  <si>
    <t>მასალა - პლასტმასი</t>
  </si>
  <si>
    <t>მასალა - ხე</t>
  </si>
  <si>
    <t>კანალიზაციის სისტემის საწმენდი ხსნარი - კროტი ან მსგავსი ხარისხის პროდუქტი</t>
  </si>
  <si>
    <t>ლაქების ამომყვანი კრემი - ვენიში ან მსგავსი ხარისხის პროდუქტი</t>
  </si>
  <si>
    <t>ცალი (პარკი)</t>
  </si>
  <si>
    <t>ლამინატის საწმენდი სითხე (5ლ)</t>
  </si>
  <si>
    <t>55 სმ.</t>
  </si>
  <si>
    <t>ლამინატის საწმენდი სითხე (1ლ)</t>
  </si>
  <si>
    <t>ნაგვის ურნა</t>
  </si>
  <si>
    <t>მათეთრებელი - დომესტოსი ან მსგავსი ხარისხის პროდუქტი</t>
  </si>
  <si>
    <t>ლაქების ამომყვანი კრემი - CF  ან მსგავსი ხარისხის პროდუქტი</t>
  </si>
  <si>
    <t xml:space="preserve">თხევადი საპონი 1  ლ.  </t>
  </si>
  <si>
    <t>1  ლიტრი</t>
  </si>
  <si>
    <t>5  ლიტრი</t>
  </si>
  <si>
    <r>
      <t xml:space="preserve">ხელის თხევადი საპონი სითხე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 ლიტრიანი დაფასოებით, უნივერსალური, ცხიმის მოცილების უნარი, სხვადასხვა არომატით, ჯანმრთელობისთვის მავნე დანამატების გარეშე, ანტიბაქტერიული, არაალერგიული, სქელი სტრუქტურის. აქაფების უნარი როგორც ცხელ ასევე ცივ წყალზე.</t>
    </r>
  </si>
  <si>
    <r>
      <t xml:space="preserve">ხელის თხევადი საპონი სითხე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ლიტრიანი დაფასოებით, უნივერსალური, ცხიმის მოცილების უნარი, სხვადასხვა არომატით, ჯანმრთელობისთვის მავნე დანამატების გარეშე, ანტიბაქტერიული, არაალერგიული, სქელი სტრუქტურის. აქაფების უნარი როგორც ცხელ ასევე ცივ წყალზე.</t>
    </r>
  </si>
  <si>
    <t>მეტლახის საწმენდი სითხე
 (5 ლ)</t>
  </si>
  <si>
    <t xml:space="preserve"> მოპის აპარატი</t>
  </si>
  <si>
    <t>მოპის ჯოხი</t>
  </si>
  <si>
    <t>აქანდაზი</t>
  </si>
  <si>
    <t>სულ ჯამური ღირებულება დღგ-ს ჩათვლით:</t>
  </si>
  <si>
    <t xml:space="preserve"> მახასიათებლები</t>
  </si>
  <si>
    <t xml:space="preserve">ერთეულის ღირებულება 
</t>
  </si>
  <si>
    <t xml:space="preserve">ჯამური  ღირებულება </t>
  </si>
  <si>
    <t>სათავო ოფისის დისპენსერების რ-ბა</t>
  </si>
  <si>
    <t>ფილიალების და სერვის ცენტრების დისპენსერების რ-ბა</t>
  </si>
  <si>
    <t>დანართი N 1 (ფასების ცხრილი) ლოტი #2</t>
  </si>
  <si>
    <t>დანართი N 1 (ფასების ცხრილი) ლოტი #1</t>
  </si>
  <si>
    <t xml:space="preserve">დიდი პარკი 
</t>
  </si>
  <si>
    <t xml:space="preserve">პატარა პარკი 
</t>
  </si>
  <si>
    <t>(მოპი-ტილო ) 55სმ. სიგძის</t>
  </si>
  <si>
    <t xml:space="preserve">ერთეულის ღირებულება </t>
  </si>
  <si>
    <t xml:space="preserve">ჯამური ღირებულება </t>
  </si>
  <si>
    <t>ანტიბაქტერიული,არანაკლებ 200გრ-იანი, 72%,  ჯანმრთელობისთვის მავნე დანამატების გარეშე</t>
  </si>
  <si>
    <t>ზომა 60*70  (უბრალო)</t>
  </si>
  <si>
    <r>
      <t xml:space="preserve">80*110 სმ (400გრ); მუქი ფერის, გაუმჭვირვალე, სქელი ფენა, რულონის სახით </t>
    </r>
    <r>
      <rPr>
        <sz val="12"/>
        <rFont val="Calibri"/>
        <family val="2"/>
        <scheme val="minor"/>
      </rPr>
      <t xml:space="preserve">10 ერთეულად </t>
    </r>
    <r>
      <rPr>
        <sz val="12"/>
        <rFont val="Calibri"/>
        <family val="2"/>
        <charset val="204"/>
        <scheme val="minor"/>
      </rPr>
      <t>წარმოდგენილი</t>
    </r>
  </si>
  <si>
    <r>
      <t xml:space="preserve">55*60 სმ; მუქი ფერის, გაუმჭვირვალე, სქელი ფენა, რულონის სახით </t>
    </r>
    <r>
      <rPr>
        <sz val="12"/>
        <rFont val="Calibri"/>
        <family val="2"/>
        <scheme val="minor"/>
      </rPr>
      <t xml:space="preserve">20 ერთეულად </t>
    </r>
    <r>
      <rPr>
        <sz val="12"/>
        <rFont val="Calibri"/>
        <family val="2"/>
        <charset val="204"/>
        <scheme val="minor"/>
      </rPr>
      <t>წარმოდგენილი</t>
    </r>
  </si>
  <si>
    <r>
      <t>100% ცელულოზა, სასურველია ზედაპირი რელიეფური ტვიფრით, მაღალი გამშრალების უნარის, ქაღალდი უნდა იყოს მყარი, რბილი და ადვილად არ უნდა იშლებოდეს ფენებად. სასურველია  სამად მოკეცილი.</t>
    </r>
    <r>
      <rPr>
        <b/>
        <sz val="11"/>
        <rFont val="Calibri"/>
        <family val="2"/>
        <scheme val="minor"/>
      </rPr>
      <t xml:space="preserve"> </t>
    </r>
  </si>
  <si>
    <r>
      <t>დისპენსერის (არანაკლებ 2 ფენიანი) არ უნდა შეიცავდეს მავნე ქიმიურ ნივთიერებებს, რომელსაც შეუძლია ორგანიზმის ინტოქსიკაცია,ზედაპირი რელიეფური ტვიფრით, ადვილად ხსნადი წყალში, მონიშნული მოსახევი ადგილებით.</t>
    </r>
    <r>
      <rPr>
        <b/>
        <sz val="11"/>
        <color theme="1"/>
        <rFont val="Calibri"/>
        <family val="2"/>
        <scheme val="minor"/>
      </rPr>
      <t xml:space="preserve"> </t>
    </r>
  </si>
  <si>
    <t>1  რულონი</t>
  </si>
  <si>
    <t>1  შეკვრა</t>
  </si>
  <si>
    <t>1  ცალი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</si>
</sst>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d/mmm/yy;@"/>
    <numFmt numFmtId="165" formatCode="[$-409]m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name val="Calibri"/>
      <family val="2"/>
      <scheme val="minor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7" fillId="0" borderId="0" xfId="0" applyFont="1"/>
    <xf numFmtId="0" fontId="7" fillId="2" borderId="0" xfId="0" applyFont="1" applyFill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165" fontId="12" fillId="3" borderId="1" xfId="1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165" fontId="12" fillId="3" borderId="6" xfId="1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0" borderId="10" xfId="0" applyFont="1" applyBorder="1"/>
    <xf numFmtId="0" fontId="10" fillId="0" borderId="7" xfId="0" applyFont="1" applyBorder="1"/>
    <xf numFmtId="0" fontId="7" fillId="0" borderId="9" xfId="0" applyFont="1" applyBorder="1"/>
    <xf numFmtId="0" fontId="1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70" zoomScaleNormal="70" zoomScaleSheetLayoutView="85" workbookViewId="0">
      <pane ySplit="2" topLeftCell="A3" activePane="bottomLeft" state="frozen"/>
      <selection pane="bottomLeft" activeCell="D6" sqref="D6:D7"/>
    </sheetView>
  </sheetViews>
  <sheetFormatPr defaultColWidth="9.140625" defaultRowHeight="15" x14ac:dyDescent="0.25"/>
  <cols>
    <col min="1" max="1" width="6.85546875" style="1" customWidth="1"/>
    <col min="2" max="2" width="26.42578125" style="2" customWidth="1"/>
    <col min="3" max="3" width="23.140625" style="2" customWidth="1"/>
    <col min="4" max="4" width="26.28515625" style="2" customWidth="1"/>
    <col min="5" max="5" width="37.5703125" style="2" customWidth="1"/>
    <col min="6" max="6" width="18.28515625" style="1" customWidth="1"/>
    <col min="7" max="7" width="25" style="11" customWidth="1"/>
    <col min="8" max="8" width="24.7109375" style="1" customWidth="1"/>
    <col min="9" max="9" width="20.85546875" style="1" customWidth="1"/>
    <col min="10" max="10" width="20" style="1" customWidth="1"/>
    <col min="11" max="11" width="17.42578125" style="1" customWidth="1"/>
    <col min="12" max="16384" width="9.140625" style="1"/>
  </cols>
  <sheetData>
    <row r="1" spans="1:11" ht="30.75" customHeight="1" thickBot="1" x14ac:dyDescent="0.4">
      <c r="B1" s="62" t="s">
        <v>83</v>
      </c>
      <c r="C1" s="62"/>
      <c r="D1" s="62"/>
      <c r="E1" s="62"/>
      <c r="F1" s="63"/>
      <c r="G1" s="63"/>
      <c r="H1" s="63"/>
      <c r="I1" s="63"/>
      <c r="J1" s="8"/>
    </row>
    <row r="2" spans="1:11" s="58" customFormat="1" ht="63" customHeight="1" thickBot="1" x14ac:dyDescent="0.3">
      <c r="A2" s="59" t="s">
        <v>4</v>
      </c>
      <c r="B2" s="60" t="s">
        <v>0</v>
      </c>
      <c r="C2" s="60" t="s">
        <v>80</v>
      </c>
      <c r="D2" s="60" t="s">
        <v>81</v>
      </c>
      <c r="E2" s="60" t="s">
        <v>77</v>
      </c>
      <c r="F2" s="60" t="s">
        <v>3</v>
      </c>
      <c r="G2" s="60" t="s">
        <v>1</v>
      </c>
      <c r="H2" s="60" t="s">
        <v>10</v>
      </c>
      <c r="I2" s="60" t="s">
        <v>78</v>
      </c>
      <c r="J2" s="60" t="s">
        <v>79</v>
      </c>
      <c r="K2" s="61" t="s">
        <v>6</v>
      </c>
    </row>
    <row r="3" spans="1:11" s="3" customFormat="1" ht="105" customHeight="1" x14ac:dyDescent="0.25">
      <c r="A3" s="34">
        <v>1</v>
      </c>
      <c r="B3" s="35" t="s">
        <v>8</v>
      </c>
      <c r="C3" s="37">
        <v>80</v>
      </c>
      <c r="D3" s="37">
        <v>27</v>
      </c>
      <c r="E3" s="36" t="s">
        <v>7</v>
      </c>
      <c r="F3" s="34" t="s">
        <v>95</v>
      </c>
      <c r="G3" s="37">
        <v>500</v>
      </c>
      <c r="H3" s="36"/>
      <c r="I3" s="38"/>
      <c r="J3" s="34">
        <f>G3*I3</f>
        <v>0</v>
      </c>
      <c r="K3" s="39"/>
    </row>
    <row r="4" spans="1:11" s="3" customFormat="1" ht="117" customHeight="1" x14ac:dyDescent="0.25">
      <c r="A4" s="23">
        <v>2</v>
      </c>
      <c r="B4" s="27" t="s">
        <v>9</v>
      </c>
      <c r="C4" s="25">
        <v>3</v>
      </c>
      <c r="D4" s="25">
        <v>83</v>
      </c>
      <c r="E4" s="33" t="s">
        <v>93</v>
      </c>
      <c r="F4" s="23" t="s">
        <v>96</v>
      </c>
      <c r="G4" s="25">
        <v>2600</v>
      </c>
      <c r="H4" s="24"/>
      <c r="I4" s="7"/>
      <c r="J4" s="23">
        <f t="shared" ref="J4:J8" si="0">G4*I4</f>
        <v>0</v>
      </c>
      <c r="K4" s="4"/>
    </row>
    <row r="5" spans="1:11" s="3" customFormat="1" ht="129.75" customHeight="1" x14ac:dyDescent="0.25">
      <c r="A5" s="23">
        <v>3</v>
      </c>
      <c r="B5" s="27" t="s">
        <v>2</v>
      </c>
      <c r="C5" s="25">
        <v>91</v>
      </c>
      <c r="D5" s="25">
        <v>89</v>
      </c>
      <c r="E5" s="33" t="s">
        <v>94</v>
      </c>
      <c r="F5" s="23" t="s">
        <v>97</v>
      </c>
      <c r="G5" s="25">
        <v>1700</v>
      </c>
      <c r="H5" s="24"/>
      <c r="I5" s="7"/>
      <c r="J5" s="23">
        <f t="shared" si="0"/>
        <v>0</v>
      </c>
      <c r="K5" s="4"/>
    </row>
    <row r="6" spans="1:11" s="5" customFormat="1" ht="145.5" customHeight="1" x14ac:dyDescent="0.25">
      <c r="A6" s="23">
        <v>4</v>
      </c>
      <c r="B6" s="27" t="s">
        <v>67</v>
      </c>
      <c r="C6" s="67">
        <v>83</v>
      </c>
      <c r="D6" s="67">
        <v>90</v>
      </c>
      <c r="E6" s="24" t="s">
        <v>71</v>
      </c>
      <c r="F6" s="23" t="s">
        <v>68</v>
      </c>
      <c r="G6" s="25">
        <v>30</v>
      </c>
      <c r="H6" s="24"/>
      <c r="I6" s="7"/>
      <c r="J6" s="23">
        <f t="shared" si="0"/>
        <v>0</v>
      </c>
      <c r="K6" s="6"/>
    </row>
    <row r="7" spans="1:11" ht="139.5" customHeight="1" x14ac:dyDescent="0.25">
      <c r="A7" s="23">
        <v>5</v>
      </c>
      <c r="B7" s="27" t="s">
        <v>5</v>
      </c>
      <c r="C7" s="68"/>
      <c r="D7" s="68"/>
      <c r="E7" s="24" t="s">
        <v>70</v>
      </c>
      <c r="F7" s="23" t="s">
        <v>69</v>
      </c>
      <c r="G7" s="25">
        <v>40</v>
      </c>
      <c r="H7" s="9"/>
      <c r="I7" s="10"/>
      <c r="J7" s="23">
        <f t="shared" si="0"/>
        <v>0</v>
      </c>
      <c r="K7" s="9"/>
    </row>
    <row r="8" spans="1:11" ht="36" customHeight="1" x14ac:dyDescent="0.25">
      <c r="A8" s="9"/>
      <c r="B8" s="28"/>
      <c r="C8" s="9"/>
      <c r="D8" s="10"/>
      <c r="E8" s="64" t="s">
        <v>76</v>
      </c>
      <c r="F8" s="65"/>
      <c r="G8" s="65"/>
      <c r="H8" s="65"/>
      <c r="I8" s="66"/>
      <c r="J8" s="29">
        <f t="shared" si="0"/>
        <v>0</v>
      </c>
      <c r="K8" s="9"/>
    </row>
    <row r="9" spans="1:11" x14ac:dyDescent="0.25">
      <c r="B9" s="11"/>
      <c r="C9" s="1"/>
      <c r="D9" s="1"/>
      <c r="E9" s="1"/>
      <c r="G9" s="1"/>
    </row>
    <row r="10" spans="1:11" x14ac:dyDescent="0.25">
      <c r="B10" s="11"/>
      <c r="C10" s="1"/>
      <c r="D10" s="1"/>
      <c r="E10" s="1"/>
      <c r="G10" s="1"/>
    </row>
    <row r="11" spans="1:11" x14ac:dyDescent="0.25">
      <c r="B11" s="11"/>
      <c r="C11" s="1"/>
      <c r="D11" s="1"/>
      <c r="E11" s="1"/>
      <c r="G11" s="1"/>
    </row>
    <row r="12" spans="1:11" x14ac:dyDescent="0.25">
      <c r="B12" s="11"/>
      <c r="C12" s="1"/>
      <c r="D12" s="1"/>
      <c r="E12" s="1"/>
      <c r="G12" s="1"/>
    </row>
    <row r="13" spans="1:11" x14ac:dyDescent="0.25">
      <c r="B13" s="11"/>
      <c r="C13" s="1"/>
      <c r="D13" s="1"/>
      <c r="E13" s="1"/>
      <c r="G13" s="1"/>
    </row>
    <row r="14" spans="1:11" x14ac:dyDescent="0.25">
      <c r="B14" s="11"/>
      <c r="C14" s="1"/>
      <c r="D14" s="1"/>
      <c r="E14" s="1"/>
      <c r="G14" s="1"/>
    </row>
    <row r="15" spans="1:11" x14ac:dyDescent="0.25">
      <c r="B15" s="11"/>
      <c r="C15" s="1"/>
      <c r="D15" s="1"/>
      <c r="E15" s="1"/>
      <c r="G15" s="1"/>
    </row>
    <row r="16" spans="1:11" x14ac:dyDescent="0.25">
      <c r="B16" s="11"/>
      <c r="C16" s="1"/>
      <c r="D16" s="1"/>
      <c r="E16" s="1"/>
      <c r="G16" s="1"/>
    </row>
    <row r="17" spans="2:7" x14ac:dyDescent="0.25">
      <c r="B17" s="11"/>
      <c r="C17" s="1"/>
      <c r="D17" s="1"/>
      <c r="E17" s="1"/>
      <c r="G17" s="1"/>
    </row>
    <row r="18" spans="2:7" x14ac:dyDescent="0.25">
      <c r="B18" s="11"/>
      <c r="C18" s="1"/>
      <c r="D18" s="1"/>
      <c r="E18" s="1"/>
      <c r="G18" s="1"/>
    </row>
    <row r="19" spans="2:7" x14ac:dyDescent="0.25">
      <c r="B19" s="11"/>
      <c r="C19" s="1"/>
      <c r="D19" s="1"/>
      <c r="E19" s="1"/>
      <c r="G19" s="1"/>
    </row>
    <row r="20" spans="2:7" x14ac:dyDescent="0.25">
      <c r="B20" s="11"/>
      <c r="C20" s="1"/>
      <c r="D20" s="1"/>
      <c r="E20" s="1"/>
      <c r="G20" s="1"/>
    </row>
    <row r="21" spans="2:7" x14ac:dyDescent="0.25">
      <c r="B21" s="11"/>
      <c r="C21" s="1"/>
      <c r="D21" s="1"/>
      <c r="E21" s="1"/>
      <c r="G21" s="1"/>
    </row>
    <row r="22" spans="2:7" x14ac:dyDescent="0.25">
      <c r="B22" s="11"/>
      <c r="C22" s="1"/>
      <c r="D22" s="1"/>
      <c r="E22" s="1"/>
      <c r="G22" s="1"/>
    </row>
    <row r="23" spans="2:7" ht="15" customHeight="1" x14ac:dyDescent="0.25">
      <c r="B23" s="11"/>
      <c r="C23" s="1"/>
      <c r="D23" s="1"/>
      <c r="E23" s="1"/>
      <c r="G23" s="1"/>
    </row>
    <row r="24" spans="2:7" x14ac:dyDescent="0.25">
      <c r="B24" s="11"/>
      <c r="C24" s="1"/>
      <c r="D24" s="1"/>
      <c r="E24" s="1"/>
      <c r="G24" s="1"/>
    </row>
    <row r="25" spans="2:7" x14ac:dyDescent="0.25">
      <c r="B25" s="11"/>
      <c r="C25" s="1"/>
      <c r="D25" s="1"/>
      <c r="E25" s="1"/>
      <c r="G25" s="1"/>
    </row>
    <row r="26" spans="2:7" x14ac:dyDescent="0.25">
      <c r="B26" s="11"/>
      <c r="C26" s="1"/>
      <c r="D26" s="1"/>
      <c r="E26" s="1"/>
      <c r="G26" s="1"/>
    </row>
    <row r="27" spans="2:7" x14ac:dyDescent="0.25">
      <c r="B27" s="11"/>
      <c r="C27" s="1"/>
      <c r="D27" s="1"/>
      <c r="E27" s="1"/>
      <c r="G27" s="1"/>
    </row>
    <row r="28" spans="2:7" x14ac:dyDescent="0.25">
      <c r="B28" s="11"/>
      <c r="C28" s="1"/>
      <c r="D28" s="1"/>
      <c r="E28" s="1"/>
      <c r="G28" s="1"/>
    </row>
    <row r="29" spans="2:7" x14ac:dyDescent="0.25">
      <c r="B29" s="11"/>
      <c r="C29" s="1"/>
      <c r="D29" s="1"/>
      <c r="E29" s="1"/>
      <c r="G29" s="1"/>
    </row>
    <row r="30" spans="2:7" x14ac:dyDescent="0.25">
      <c r="B30" s="11"/>
      <c r="C30" s="1"/>
      <c r="D30" s="1"/>
      <c r="E30" s="1"/>
      <c r="G30" s="1"/>
    </row>
    <row r="31" spans="2:7" x14ac:dyDescent="0.25">
      <c r="B31" s="11"/>
      <c r="C31" s="1"/>
      <c r="D31" s="1"/>
      <c r="E31" s="1"/>
      <c r="G31" s="1"/>
    </row>
    <row r="32" spans="2:7" x14ac:dyDescent="0.25">
      <c r="B32" s="11"/>
      <c r="C32" s="1"/>
      <c r="D32" s="1"/>
      <c r="E32" s="1"/>
      <c r="G32" s="1"/>
    </row>
    <row r="33" spans="2:7" x14ac:dyDescent="0.25">
      <c r="B33" s="11"/>
      <c r="C33" s="1"/>
      <c r="D33" s="1"/>
      <c r="E33" s="1"/>
      <c r="G33" s="1"/>
    </row>
    <row r="34" spans="2:7" x14ac:dyDescent="0.25">
      <c r="B34" s="11"/>
      <c r="C34" s="1"/>
      <c r="D34" s="1"/>
      <c r="E34" s="1"/>
      <c r="G34" s="1"/>
    </row>
    <row r="35" spans="2:7" x14ac:dyDescent="0.25">
      <c r="B35" s="11"/>
      <c r="C35" s="1"/>
      <c r="D35" s="1"/>
      <c r="E35" s="1"/>
      <c r="G35" s="1"/>
    </row>
  </sheetData>
  <mergeCells count="4">
    <mergeCell ref="B1:I1"/>
    <mergeCell ref="E8:I8"/>
    <mergeCell ref="C6:C7"/>
    <mergeCell ref="D6:D7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70" zoomScaleNormal="70" workbookViewId="0">
      <pane ySplit="2" topLeftCell="A3" activePane="bottomLeft" state="frozen"/>
      <selection pane="bottomLeft" activeCell="E40" sqref="E40"/>
    </sheetView>
  </sheetViews>
  <sheetFormatPr defaultColWidth="8.85546875" defaultRowHeight="15" x14ac:dyDescent="0.25"/>
  <cols>
    <col min="1" max="1" width="8.5703125" style="14" customWidth="1"/>
    <col min="2" max="2" width="50.7109375" style="17" customWidth="1"/>
    <col min="3" max="3" width="50.7109375" style="14" customWidth="1"/>
    <col min="4" max="4" width="21.7109375" style="16" customWidth="1"/>
    <col min="5" max="8" width="21.7109375" style="14" customWidth="1"/>
    <col min="9" max="9" width="13.7109375" style="14" customWidth="1"/>
    <col min="10" max="16384" width="8.85546875" style="14"/>
  </cols>
  <sheetData>
    <row r="1" spans="1:9" ht="28.5" customHeight="1" thickBot="1" x14ac:dyDescent="0.4">
      <c r="A1" s="73" t="s">
        <v>82</v>
      </c>
      <c r="B1" s="73"/>
      <c r="C1" s="73"/>
      <c r="D1" s="73"/>
      <c r="E1" s="73"/>
      <c r="F1" s="73"/>
      <c r="G1" s="13"/>
      <c r="H1" s="12"/>
    </row>
    <row r="2" spans="1:9" s="16" customFormat="1" ht="98.25" customHeight="1" thickBot="1" x14ac:dyDescent="0.3">
      <c r="A2" s="45" t="s">
        <v>4</v>
      </c>
      <c r="B2" s="46" t="s">
        <v>0</v>
      </c>
      <c r="C2" s="46" t="s">
        <v>77</v>
      </c>
      <c r="D2" s="46" t="s">
        <v>3</v>
      </c>
      <c r="E2" s="46" t="s">
        <v>1</v>
      </c>
      <c r="F2" s="46" t="s">
        <v>87</v>
      </c>
      <c r="G2" s="46" t="s">
        <v>88</v>
      </c>
      <c r="H2" s="47" t="s">
        <v>6</v>
      </c>
    </row>
    <row r="3" spans="1:9" s="15" customFormat="1" ht="52.5" customHeight="1" x14ac:dyDescent="0.25">
      <c r="A3" s="40">
        <v>1</v>
      </c>
      <c r="B3" s="41" t="s">
        <v>84</v>
      </c>
      <c r="C3" s="42" t="s">
        <v>91</v>
      </c>
      <c r="D3" s="40" t="s">
        <v>60</v>
      </c>
      <c r="E3" s="43">
        <v>4000</v>
      </c>
      <c r="F3" s="44"/>
      <c r="G3" s="44">
        <f>E3*F3</f>
        <v>0</v>
      </c>
      <c r="H3" s="44"/>
    </row>
    <row r="4" spans="1:9" s="15" customFormat="1" ht="52.5" customHeight="1" x14ac:dyDescent="0.25">
      <c r="A4" s="18">
        <v>2</v>
      </c>
      <c r="B4" s="19" t="s">
        <v>85</v>
      </c>
      <c r="C4" s="31" t="s">
        <v>92</v>
      </c>
      <c r="D4" s="18" t="s">
        <v>60</v>
      </c>
      <c r="E4" s="22">
        <v>5000</v>
      </c>
      <c r="F4" s="20"/>
      <c r="G4" s="20">
        <f t="shared" ref="G4:G43" si="0">E4*F4</f>
        <v>0</v>
      </c>
      <c r="H4" s="20"/>
    </row>
    <row r="5" spans="1:9" s="15" customFormat="1" ht="35.1" customHeight="1" x14ac:dyDescent="0.25">
      <c r="A5" s="18">
        <v>3</v>
      </c>
      <c r="B5" s="19" t="s">
        <v>11</v>
      </c>
      <c r="C5" s="30" t="s">
        <v>27</v>
      </c>
      <c r="D5" s="18" t="s">
        <v>38</v>
      </c>
      <c r="E5" s="22">
        <v>700</v>
      </c>
      <c r="F5" s="20"/>
      <c r="G5" s="20">
        <f t="shared" si="0"/>
        <v>0</v>
      </c>
      <c r="H5" s="20"/>
    </row>
    <row r="6" spans="1:9" s="15" customFormat="1" ht="35.1" customHeight="1" x14ac:dyDescent="0.25">
      <c r="A6" s="18">
        <v>4</v>
      </c>
      <c r="B6" s="19" t="s">
        <v>12</v>
      </c>
      <c r="C6" s="26" t="s">
        <v>40</v>
      </c>
      <c r="D6" s="18" t="s">
        <v>38</v>
      </c>
      <c r="E6" s="22">
        <v>150</v>
      </c>
      <c r="F6" s="20"/>
      <c r="G6" s="20">
        <f t="shared" si="0"/>
        <v>0</v>
      </c>
      <c r="H6" s="20"/>
    </row>
    <row r="7" spans="1:9" s="15" customFormat="1" ht="35.1" customHeight="1" x14ac:dyDescent="0.25">
      <c r="A7" s="18">
        <v>5</v>
      </c>
      <c r="B7" s="19" t="s">
        <v>13</v>
      </c>
      <c r="C7" s="26" t="s">
        <v>39</v>
      </c>
      <c r="D7" s="18" t="s">
        <v>38</v>
      </c>
      <c r="E7" s="22">
        <v>50</v>
      </c>
      <c r="F7" s="20"/>
      <c r="G7" s="20">
        <f t="shared" si="0"/>
        <v>0</v>
      </c>
      <c r="H7" s="20"/>
    </row>
    <row r="8" spans="1:9" s="15" customFormat="1" ht="35.1" customHeight="1" x14ac:dyDescent="0.25">
      <c r="A8" s="18">
        <v>6</v>
      </c>
      <c r="B8" s="19" t="s">
        <v>41</v>
      </c>
      <c r="C8" s="30" t="s">
        <v>28</v>
      </c>
      <c r="D8" s="18" t="s">
        <v>38</v>
      </c>
      <c r="E8" s="22">
        <v>130</v>
      </c>
      <c r="F8" s="20"/>
      <c r="G8" s="20">
        <f t="shared" si="0"/>
        <v>0</v>
      </c>
      <c r="H8" s="20"/>
    </row>
    <row r="9" spans="1:9" s="15" customFormat="1" ht="35.1" customHeight="1" x14ac:dyDescent="0.25">
      <c r="A9" s="18">
        <v>7</v>
      </c>
      <c r="B9" s="19" t="s">
        <v>42</v>
      </c>
      <c r="C9" s="30" t="s">
        <v>29</v>
      </c>
      <c r="D9" s="18" t="s">
        <v>38</v>
      </c>
      <c r="E9" s="22">
        <v>200</v>
      </c>
      <c r="F9" s="20"/>
      <c r="G9" s="20">
        <f t="shared" si="0"/>
        <v>0</v>
      </c>
      <c r="H9" s="20"/>
    </row>
    <row r="10" spans="1:9" s="15" customFormat="1" ht="35.1" customHeight="1" x14ac:dyDescent="0.25">
      <c r="A10" s="18">
        <v>8</v>
      </c>
      <c r="B10" s="19" t="s">
        <v>43</v>
      </c>
      <c r="C10" s="30" t="s">
        <v>30</v>
      </c>
      <c r="D10" s="18" t="s">
        <v>38</v>
      </c>
      <c r="E10" s="22">
        <v>135</v>
      </c>
      <c r="F10" s="20"/>
      <c r="G10" s="20">
        <f t="shared" si="0"/>
        <v>0</v>
      </c>
      <c r="H10" s="20"/>
    </row>
    <row r="11" spans="1:9" s="15" customFormat="1" ht="35.1" customHeight="1" x14ac:dyDescent="0.25">
      <c r="A11" s="18">
        <v>9</v>
      </c>
      <c r="B11" s="19" t="s">
        <v>44</v>
      </c>
      <c r="C11" s="30" t="s">
        <v>90</v>
      </c>
      <c r="D11" s="18" t="s">
        <v>38</v>
      </c>
      <c r="E11" s="22">
        <v>80</v>
      </c>
      <c r="F11" s="20"/>
      <c r="G11" s="20">
        <f t="shared" si="0"/>
        <v>0</v>
      </c>
      <c r="H11" s="20"/>
    </row>
    <row r="12" spans="1:9" s="15" customFormat="1" ht="35.1" customHeight="1" x14ac:dyDescent="0.25">
      <c r="A12" s="18">
        <v>10</v>
      </c>
      <c r="B12" s="21" t="s">
        <v>44</v>
      </c>
      <c r="C12" s="31" t="s">
        <v>86</v>
      </c>
      <c r="D12" s="18" t="s">
        <v>38</v>
      </c>
      <c r="E12" s="22">
        <v>60</v>
      </c>
      <c r="F12" s="20"/>
      <c r="G12" s="20">
        <f t="shared" si="0"/>
        <v>0</v>
      </c>
      <c r="H12" s="20"/>
    </row>
    <row r="13" spans="1:9" s="15" customFormat="1" ht="48.75" customHeight="1" x14ac:dyDescent="0.25">
      <c r="A13" s="18">
        <v>11</v>
      </c>
      <c r="B13" s="21" t="s">
        <v>14</v>
      </c>
      <c r="C13" s="31" t="s">
        <v>89</v>
      </c>
      <c r="D13" s="18" t="s">
        <v>38</v>
      </c>
      <c r="E13" s="22">
        <v>10</v>
      </c>
      <c r="F13" s="20"/>
      <c r="G13" s="20">
        <f t="shared" si="0"/>
        <v>0</v>
      </c>
      <c r="H13" s="20"/>
    </row>
    <row r="14" spans="1:9" s="15" customFormat="1" ht="48.75" customHeight="1" x14ac:dyDescent="0.25">
      <c r="A14" s="18">
        <v>12</v>
      </c>
      <c r="B14" s="21" t="s">
        <v>61</v>
      </c>
      <c r="C14" s="31" t="s">
        <v>45</v>
      </c>
      <c r="D14" s="18" t="s">
        <v>53</v>
      </c>
      <c r="E14" s="22">
        <v>25</v>
      </c>
      <c r="F14" s="20"/>
      <c r="G14" s="20">
        <f t="shared" si="0"/>
        <v>0</v>
      </c>
      <c r="H14" s="20"/>
      <c r="I14" s="69"/>
    </row>
    <row r="15" spans="1:9" s="15" customFormat="1" ht="48.75" customHeight="1" x14ac:dyDescent="0.25">
      <c r="A15" s="18">
        <v>13</v>
      </c>
      <c r="B15" s="21" t="s">
        <v>63</v>
      </c>
      <c r="C15" s="31" t="s">
        <v>45</v>
      </c>
      <c r="D15" s="18" t="s">
        <v>53</v>
      </c>
      <c r="E15" s="22">
        <v>25</v>
      </c>
      <c r="F15" s="20"/>
      <c r="G15" s="20">
        <f t="shared" si="0"/>
        <v>0</v>
      </c>
      <c r="H15" s="20"/>
      <c r="I15" s="69"/>
    </row>
    <row r="16" spans="1:9" s="15" customFormat="1" ht="48.75" customHeight="1" x14ac:dyDescent="0.25">
      <c r="A16" s="18">
        <v>14</v>
      </c>
      <c r="B16" s="19" t="s">
        <v>72</v>
      </c>
      <c r="C16" s="30" t="s">
        <v>45</v>
      </c>
      <c r="D16" s="18" t="s">
        <v>53</v>
      </c>
      <c r="E16" s="22">
        <v>25</v>
      </c>
      <c r="F16" s="20"/>
      <c r="G16" s="20">
        <f t="shared" si="0"/>
        <v>0</v>
      </c>
      <c r="H16" s="20"/>
    </row>
    <row r="17" spans="1:8" s="15" customFormat="1" ht="81" customHeight="1" x14ac:dyDescent="0.25">
      <c r="A17" s="18">
        <v>15</v>
      </c>
      <c r="B17" s="19" t="s">
        <v>15</v>
      </c>
      <c r="C17" s="30" t="s">
        <v>31</v>
      </c>
      <c r="D17" s="18" t="s">
        <v>38</v>
      </c>
      <c r="E17" s="22">
        <v>15</v>
      </c>
      <c r="F17" s="20"/>
      <c r="G17" s="20">
        <f t="shared" si="0"/>
        <v>0</v>
      </c>
      <c r="H17" s="20"/>
    </row>
    <row r="18" spans="1:8" s="15" customFormat="1" ht="35.1" customHeight="1" x14ac:dyDescent="0.25">
      <c r="A18" s="18">
        <v>16</v>
      </c>
      <c r="B18" s="19" t="s">
        <v>16</v>
      </c>
      <c r="C18" s="30" t="s">
        <v>32</v>
      </c>
      <c r="D18" s="18" t="s">
        <v>38</v>
      </c>
      <c r="E18" s="22">
        <v>95</v>
      </c>
      <c r="F18" s="20"/>
      <c r="G18" s="20">
        <f t="shared" si="0"/>
        <v>0</v>
      </c>
      <c r="H18" s="20"/>
    </row>
    <row r="19" spans="1:8" s="15" customFormat="1" ht="51.75" customHeight="1" x14ac:dyDescent="0.25">
      <c r="A19" s="18">
        <v>17</v>
      </c>
      <c r="B19" s="19" t="s">
        <v>65</v>
      </c>
      <c r="C19" s="30" t="s">
        <v>46</v>
      </c>
      <c r="D19" s="18" t="s">
        <v>38</v>
      </c>
      <c r="E19" s="22">
        <v>110</v>
      </c>
      <c r="F19" s="20"/>
      <c r="G19" s="20">
        <f t="shared" si="0"/>
        <v>0</v>
      </c>
      <c r="H19" s="20"/>
    </row>
    <row r="20" spans="1:8" s="15" customFormat="1" ht="50.25" customHeight="1" x14ac:dyDescent="0.25">
      <c r="A20" s="18">
        <v>18</v>
      </c>
      <c r="B20" s="19" t="s">
        <v>47</v>
      </c>
      <c r="C20" s="30" t="s">
        <v>33</v>
      </c>
      <c r="D20" s="18" t="s">
        <v>38</v>
      </c>
      <c r="E20" s="22">
        <v>95</v>
      </c>
      <c r="F20" s="20"/>
      <c r="G20" s="20">
        <f t="shared" si="0"/>
        <v>0</v>
      </c>
      <c r="H20" s="20"/>
    </row>
    <row r="21" spans="1:8" s="15" customFormat="1" ht="35.1" customHeight="1" x14ac:dyDescent="0.25">
      <c r="A21" s="18">
        <v>19</v>
      </c>
      <c r="B21" s="19" t="s">
        <v>17</v>
      </c>
      <c r="C21" s="30" t="s">
        <v>34</v>
      </c>
      <c r="D21" s="18" t="s">
        <v>38</v>
      </c>
      <c r="E21" s="22">
        <v>100</v>
      </c>
      <c r="F21" s="20"/>
      <c r="G21" s="20">
        <f t="shared" si="0"/>
        <v>0</v>
      </c>
      <c r="H21" s="20"/>
    </row>
    <row r="22" spans="1:8" s="15" customFormat="1" ht="48.75" customHeight="1" x14ac:dyDescent="0.25">
      <c r="A22" s="18">
        <v>20</v>
      </c>
      <c r="B22" s="19" t="s">
        <v>66</v>
      </c>
      <c r="C22" s="30" t="s">
        <v>35</v>
      </c>
      <c r="D22" s="18" t="s">
        <v>38</v>
      </c>
      <c r="E22" s="22">
        <v>95</v>
      </c>
      <c r="F22" s="20"/>
      <c r="G22" s="20">
        <f t="shared" si="0"/>
        <v>0</v>
      </c>
      <c r="H22" s="20"/>
    </row>
    <row r="23" spans="1:8" s="15" customFormat="1" ht="35.1" customHeight="1" x14ac:dyDescent="0.25">
      <c r="A23" s="18">
        <v>21</v>
      </c>
      <c r="B23" s="19" t="s">
        <v>54</v>
      </c>
      <c r="C23" s="30" t="s">
        <v>35</v>
      </c>
      <c r="D23" s="18" t="s">
        <v>38</v>
      </c>
      <c r="E23" s="22">
        <v>60</v>
      </c>
      <c r="F23" s="20"/>
      <c r="G23" s="20">
        <f t="shared" si="0"/>
        <v>0</v>
      </c>
      <c r="H23" s="20"/>
    </row>
    <row r="24" spans="1:8" s="15" customFormat="1" ht="35.1" customHeight="1" x14ac:dyDescent="0.25">
      <c r="A24" s="18">
        <v>22</v>
      </c>
      <c r="B24" s="19" t="s">
        <v>18</v>
      </c>
      <c r="C24" s="30" t="s">
        <v>36</v>
      </c>
      <c r="D24" s="18" t="s">
        <v>38</v>
      </c>
      <c r="E24" s="22">
        <v>15</v>
      </c>
      <c r="F24" s="20"/>
      <c r="G24" s="20">
        <f t="shared" si="0"/>
        <v>0</v>
      </c>
      <c r="H24" s="20"/>
    </row>
    <row r="25" spans="1:8" s="15" customFormat="1" ht="35.1" customHeight="1" x14ac:dyDescent="0.25">
      <c r="A25" s="18">
        <v>23</v>
      </c>
      <c r="B25" s="19" t="s">
        <v>19</v>
      </c>
      <c r="C25" s="30" t="s">
        <v>37</v>
      </c>
      <c r="D25" s="18" t="s">
        <v>38</v>
      </c>
      <c r="E25" s="22">
        <v>2</v>
      </c>
      <c r="F25" s="20"/>
      <c r="G25" s="20">
        <f t="shared" si="0"/>
        <v>0</v>
      </c>
      <c r="H25" s="20"/>
    </row>
    <row r="26" spans="1:8" s="15" customFormat="1" ht="35.1" customHeight="1" x14ac:dyDescent="0.25">
      <c r="A26" s="18">
        <v>24</v>
      </c>
      <c r="B26" s="19" t="s">
        <v>20</v>
      </c>
      <c r="C26" s="30" t="s">
        <v>48</v>
      </c>
      <c r="D26" s="18" t="s">
        <v>38</v>
      </c>
      <c r="E26" s="22">
        <v>175</v>
      </c>
      <c r="F26" s="20"/>
      <c r="G26" s="20">
        <f t="shared" si="0"/>
        <v>0</v>
      </c>
      <c r="H26" s="20"/>
    </row>
    <row r="27" spans="1:8" s="15" customFormat="1" ht="48.75" customHeight="1" x14ac:dyDescent="0.25">
      <c r="A27" s="18">
        <v>25</v>
      </c>
      <c r="B27" s="19" t="s">
        <v>55</v>
      </c>
      <c r="C27" s="30" t="s">
        <v>36</v>
      </c>
      <c r="D27" s="18" t="s">
        <v>38</v>
      </c>
      <c r="E27" s="22">
        <v>30</v>
      </c>
      <c r="F27" s="20"/>
      <c r="G27" s="20">
        <f t="shared" si="0"/>
        <v>0</v>
      </c>
      <c r="H27" s="20"/>
    </row>
    <row r="28" spans="1:8" s="15" customFormat="1" ht="35.1" customHeight="1" x14ac:dyDescent="0.25">
      <c r="A28" s="18">
        <v>26</v>
      </c>
      <c r="B28" s="19" t="s">
        <v>49</v>
      </c>
      <c r="C28" s="30"/>
      <c r="D28" s="18" t="s">
        <v>38</v>
      </c>
      <c r="E28" s="22">
        <v>5</v>
      </c>
      <c r="F28" s="20"/>
      <c r="G28" s="20">
        <f t="shared" si="0"/>
        <v>0</v>
      </c>
      <c r="H28" s="20"/>
    </row>
    <row r="29" spans="1:8" s="15" customFormat="1" ht="35.1" customHeight="1" x14ac:dyDescent="0.25">
      <c r="A29" s="18">
        <v>27</v>
      </c>
      <c r="B29" s="19" t="s">
        <v>50</v>
      </c>
      <c r="C29" s="30"/>
      <c r="D29" s="18" t="s">
        <v>38</v>
      </c>
      <c r="E29" s="22">
        <v>10</v>
      </c>
      <c r="F29" s="20"/>
      <c r="G29" s="20">
        <f t="shared" si="0"/>
        <v>0</v>
      </c>
      <c r="H29" s="20"/>
    </row>
    <row r="30" spans="1:8" s="15" customFormat="1" ht="35.1" customHeight="1" x14ac:dyDescent="0.25">
      <c r="A30" s="18">
        <v>28</v>
      </c>
      <c r="B30" s="19" t="s">
        <v>21</v>
      </c>
      <c r="C30" s="26" t="s">
        <v>51</v>
      </c>
      <c r="D30" s="18" t="s">
        <v>38</v>
      </c>
      <c r="E30" s="22">
        <v>10</v>
      </c>
      <c r="F30" s="20"/>
      <c r="G30" s="20">
        <f t="shared" si="0"/>
        <v>0</v>
      </c>
      <c r="H30" s="20"/>
    </row>
    <row r="31" spans="1:8" s="15" customFormat="1" ht="35.1" customHeight="1" x14ac:dyDescent="0.25">
      <c r="A31" s="18">
        <v>29</v>
      </c>
      <c r="B31" s="19" t="s">
        <v>22</v>
      </c>
      <c r="C31" s="30" t="s">
        <v>57</v>
      </c>
      <c r="D31" s="18" t="s">
        <v>38</v>
      </c>
      <c r="E31" s="22">
        <v>5</v>
      </c>
      <c r="F31" s="20"/>
      <c r="G31" s="20">
        <f t="shared" si="0"/>
        <v>0</v>
      </c>
      <c r="H31" s="20"/>
    </row>
    <row r="32" spans="1:8" s="15" customFormat="1" ht="35.1" customHeight="1" x14ac:dyDescent="0.25">
      <c r="A32" s="18">
        <v>30</v>
      </c>
      <c r="B32" s="19" t="s">
        <v>64</v>
      </c>
      <c r="C32" s="26" t="s">
        <v>56</v>
      </c>
      <c r="D32" s="18" t="s">
        <v>38</v>
      </c>
      <c r="E32" s="22">
        <v>5</v>
      </c>
      <c r="F32" s="20"/>
      <c r="G32" s="20">
        <f t="shared" si="0"/>
        <v>0</v>
      </c>
      <c r="H32" s="20"/>
    </row>
    <row r="33" spans="1:8" s="15" customFormat="1" ht="46.5" customHeight="1" x14ac:dyDescent="0.25">
      <c r="A33" s="18">
        <v>31</v>
      </c>
      <c r="B33" s="19" t="s">
        <v>58</v>
      </c>
      <c r="C33" s="30" t="s">
        <v>34</v>
      </c>
      <c r="D33" s="18" t="s">
        <v>38</v>
      </c>
      <c r="E33" s="22">
        <v>35</v>
      </c>
      <c r="F33" s="20"/>
      <c r="G33" s="20">
        <f t="shared" si="0"/>
        <v>0</v>
      </c>
      <c r="H33" s="20"/>
    </row>
    <row r="34" spans="1:8" s="15" customFormat="1" ht="35.1" customHeight="1" x14ac:dyDescent="0.25">
      <c r="A34" s="18">
        <v>32</v>
      </c>
      <c r="B34" s="21" t="s">
        <v>73</v>
      </c>
      <c r="C34" s="32" t="s">
        <v>62</v>
      </c>
      <c r="D34" s="18" t="s">
        <v>38</v>
      </c>
      <c r="E34" s="22">
        <v>5</v>
      </c>
      <c r="F34" s="20"/>
      <c r="G34" s="20">
        <f t="shared" si="0"/>
        <v>0</v>
      </c>
      <c r="H34" s="20"/>
    </row>
    <row r="35" spans="1:8" s="15" customFormat="1" ht="35.1" customHeight="1" x14ac:dyDescent="0.25">
      <c r="A35" s="18">
        <v>33</v>
      </c>
      <c r="B35" s="21" t="s">
        <v>74</v>
      </c>
      <c r="C35" s="32" t="s">
        <v>62</v>
      </c>
      <c r="D35" s="18" t="s">
        <v>38</v>
      </c>
      <c r="E35" s="22">
        <v>5</v>
      </c>
      <c r="F35" s="20"/>
      <c r="G35" s="20">
        <f t="shared" si="0"/>
        <v>0</v>
      </c>
      <c r="H35" s="20"/>
    </row>
    <row r="36" spans="1:8" s="15" customFormat="1" ht="35.1" customHeight="1" x14ac:dyDescent="0.25">
      <c r="A36" s="18">
        <v>34</v>
      </c>
      <c r="B36" s="19" t="s">
        <v>23</v>
      </c>
      <c r="C36" s="26"/>
      <c r="D36" s="18" t="s">
        <v>38</v>
      </c>
      <c r="E36" s="22">
        <v>5</v>
      </c>
      <c r="F36" s="20"/>
      <c r="G36" s="20">
        <f t="shared" si="0"/>
        <v>0</v>
      </c>
      <c r="H36" s="20"/>
    </row>
    <row r="37" spans="1:8" s="15" customFormat="1" ht="35.1" customHeight="1" x14ac:dyDescent="0.25">
      <c r="A37" s="18">
        <v>35</v>
      </c>
      <c r="B37" s="19" t="s">
        <v>24</v>
      </c>
      <c r="C37" s="26"/>
      <c r="D37" s="18" t="s">
        <v>38</v>
      </c>
      <c r="E37" s="22">
        <v>10</v>
      </c>
      <c r="F37" s="20"/>
      <c r="G37" s="20">
        <f t="shared" si="0"/>
        <v>0</v>
      </c>
      <c r="H37" s="20"/>
    </row>
    <row r="38" spans="1:8" s="15" customFormat="1" ht="35.1" customHeight="1" x14ac:dyDescent="0.25">
      <c r="A38" s="18">
        <v>36</v>
      </c>
      <c r="B38" s="19" t="s">
        <v>25</v>
      </c>
      <c r="C38" s="26"/>
      <c r="D38" s="18" t="s">
        <v>38</v>
      </c>
      <c r="E38" s="22">
        <v>2</v>
      </c>
      <c r="F38" s="20"/>
      <c r="G38" s="20">
        <f t="shared" si="0"/>
        <v>0</v>
      </c>
      <c r="H38" s="20"/>
    </row>
    <row r="39" spans="1:8" s="15" customFormat="1" ht="35.1" customHeight="1" x14ac:dyDescent="0.25">
      <c r="A39" s="18">
        <v>37</v>
      </c>
      <c r="B39" s="19" t="s">
        <v>52</v>
      </c>
      <c r="C39" s="26"/>
      <c r="D39" s="18" t="s">
        <v>38</v>
      </c>
      <c r="E39" s="22">
        <v>5</v>
      </c>
      <c r="F39" s="20"/>
      <c r="G39" s="20">
        <f t="shared" si="0"/>
        <v>0</v>
      </c>
      <c r="H39" s="20"/>
    </row>
    <row r="40" spans="1:8" s="15" customFormat="1" ht="35.1" customHeight="1" x14ac:dyDescent="0.25">
      <c r="A40" s="18">
        <v>38</v>
      </c>
      <c r="B40" s="19" t="s">
        <v>26</v>
      </c>
      <c r="C40" s="26"/>
      <c r="D40" s="18" t="s">
        <v>38</v>
      </c>
      <c r="E40" s="22">
        <v>3</v>
      </c>
      <c r="F40" s="20"/>
      <c r="G40" s="20">
        <f t="shared" si="0"/>
        <v>0</v>
      </c>
      <c r="H40" s="20"/>
    </row>
    <row r="41" spans="1:8" s="15" customFormat="1" ht="48.75" customHeight="1" x14ac:dyDescent="0.25">
      <c r="A41" s="18">
        <v>39</v>
      </c>
      <c r="B41" s="19" t="s">
        <v>59</v>
      </c>
      <c r="C41" s="30" t="s">
        <v>36</v>
      </c>
      <c r="D41" s="18" t="s">
        <v>38</v>
      </c>
      <c r="E41" s="22">
        <v>15</v>
      </c>
      <c r="F41" s="20"/>
      <c r="G41" s="20">
        <f t="shared" si="0"/>
        <v>0</v>
      </c>
      <c r="H41" s="20"/>
    </row>
    <row r="42" spans="1:8" ht="35.1" customHeight="1" thickBot="1" x14ac:dyDescent="0.3">
      <c r="A42" s="48">
        <v>40</v>
      </c>
      <c r="B42" s="49" t="s">
        <v>75</v>
      </c>
      <c r="C42" s="50"/>
      <c r="D42" s="48" t="s">
        <v>38</v>
      </c>
      <c r="E42" s="51">
        <v>2</v>
      </c>
      <c r="F42" s="52"/>
      <c r="G42" s="53">
        <f t="shared" si="0"/>
        <v>0</v>
      </c>
      <c r="H42" s="54"/>
    </row>
    <row r="43" spans="1:8" ht="24.75" customHeight="1" thickBot="1" x14ac:dyDescent="0.3">
      <c r="A43" s="55"/>
      <c r="B43" s="70" t="s">
        <v>76</v>
      </c>
      <c r="C43" s="71"/>
      <c r="D43" s="71"/>
      <c r="E43" s="71"/>
      <c r="F43" s="72"/>
      <c r="G43" s="57">
        <f t="shared" si="0"/>
        <v>0</v>
      </c>
      <c r="H43" s="56"/>
    </row>
  </sheetData>
  <mergeCells count="3">
    <mergeCell ref="I14:I15"/>
    <mergeCell ref="B43:F43"/>
    <mergeCell ref="A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77EECEFB-E590-43E1-9022-294D3791A7C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#1</vt:lpstr>
      <vt:lpstr>ლოტი 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2021-06-22T13:22:00Z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b1ebb9a5-da7b-488c-b2fa-1aa89dbf99c0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